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<sst xmlns="http://schemas.openxmlformats.org/spreadsheetml/2006/main" count="475" uniqueCount="404">
  <si>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</si>
  <si>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</si>
  <si>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</si>
  <si>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</si>
  <si>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</si>
  <si>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</si>
  <si>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</si>
  <si>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</si>
  <si>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</si>
  <si>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</si>
  <si>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</si>
  <si>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</si>
  <si>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</si>
  <si>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</si>
  <si>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</si>
  <si>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</si>
  <si>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</si>
  <si>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</si>
  <si>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</si>
  <si>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</si>
  <si>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</si>
  <si>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</si>
  <si>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</si>
  <si>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</si>
  <si>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</si>
  <si>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</si>
  <si>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</si>
  <si>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</si>
  <si>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</si>
  <si>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</si>
  <si>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</si>
  <si>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</si>
  <si>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</si>
  <si>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</si>
  <si>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</si>
  <si>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</si>
  <si>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</si>
  <si>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</si>
  <si>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</si>
  <si>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</si>
  <si>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</si>
  <si>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</si>
  <si>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</si>
  <si>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</si>
  <si>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</si>
  <si>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</si>
  <si>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</si>
  <si>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</si>
  <si>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</si>
  <si>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</si>
  <si>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</si>
  <si>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</si>
  <si>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</si>
  <si>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</si>
  <si>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</si>
  <si>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</si>
  <si>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</si>
  <si>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</si>
  <si>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</si>
  <si>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</si>
  <si>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</si>
  <si>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</si>
  <si>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</si>
  <si>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</si>
  <si>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</si>
  <si>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</si>
  <si>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</si>
  <si>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</si>
  <si>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</si>
  <si>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</si>
  <si>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</si>
  <si>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</si>
  <si>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</si>
  <si>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</si>
  <si>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</si>
  <si>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</si>
  <si>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</si>
  <si>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</si>
  <si>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</si>
  <si>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</si>
  <si>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</si>
  <si>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</si>
  <si>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</si>
  <si>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</si>
  <si>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</si>
  <si>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</si>
  <si>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</si>
  <si>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</si>
  <si>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</si>
  <si>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</si>
  <si>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</si>
  <si>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</si>
  <si>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</si>
  <si>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</si>
  <si>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</si>
  <si>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</si>
  <si>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</si>
  <si>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</si>
  <si>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</si>
  <si>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</si>
  <si>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</si>
  <si>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</si>
  <si>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</si>
  <si>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</si>
  <si>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</si>
  <si>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</si>
  <si>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</si>
  <si>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</si>
  <si>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</si>
  <si>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</si>
  <si>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</si>
  <si>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</si>
  <si>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</si>
  <si>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</si>
  <si>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</si>
  <si>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</si>
  <si>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</si>
  <si>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</si>
  <si>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</si>
  <si>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</si>
  <si>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</si>
  <si>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</si>
  <si>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</si>
  <si>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</si>
  <si>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</si>
  <si>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</si>
  <si>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</si>
  <si>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</si>
  <si>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</si>
  <si>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</si>
  <si>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</si>
  <si>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</si>
  <si>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</si>
  <si>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</si>
  <si>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</si>
  <si>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</si>
  <si>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</si>
  <si>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</si>
  <si>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</si>
  <si>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</si>
  <si>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</si>
  <si>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</si>
  <si>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</si>
  <si>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</si>
  <si>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</si>
  <si>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</si>
  <si>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</si>
  <si>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</si>
  <si>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</si>
  <si>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</si>
  <si>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</si>
  <si>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</si>
  <si>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</si>
  <si>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</si>
  <si>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</si>
  <si>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</si>
  <si>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</si>
  <si>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</si>
  <si>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</si>
  <si>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</si>
  <si>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</si>
  <si>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</si>
  <si>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</si>
  <si>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</si>
  <si>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</si>
  <si>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</si>
  <si>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</si>
  <si>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</si>
  <si>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</si>
  <si>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</si>
  <si>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</si>
  <si>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</si>
  <si>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</si>
  <si>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</si>
  <si>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</si>
  <si>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</si>
  <si>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</si>
  <si>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</si>
  <si>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</si>
  <si>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</si>
  <si>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</si>
  <si>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</si>
  <si>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</si>
  <si>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</si>
  <si>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</si>
  <si>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</si>
  <si>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</si>
  <si>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</si>
  <si>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</si>
  <si>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</si>
  <si>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</si>
  <si>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</si>
  <si>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</si>
  <si>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</si>
  <si>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</si>
  <si>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</si>
  <si>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</si>
  <si>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</si>
  <si>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</si>
  <si>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</si>
  <si>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</si>
  <si>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</si>
  <si>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</si>
  <si>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</si>
  <si>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</si>
  <si>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</si>
  <si>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</si>
  <si>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</si>
  <si>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</si>
  <si>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</si>
  <si>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</si>
  <si>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</si>
  <si>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</si>
  <si>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</si>
  <si>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</si>
  <si>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</si>
  <si>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</si>
  <si>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</si>
  <si>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</si>
  <si>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</si>
  <si>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</si>
  <si>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</si>
  <si>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</si>
  <si>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</si>
  <si>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</si>
  <si>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</si>
  <si>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</si>
  <si>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</si>
  <si>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</si>
  <si>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</si>
  <si>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</si>
  <si>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</si>
  <si>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</si>
  <si>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</si>
  <si>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</si>
  <si>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</si>
  <si>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</si>
  <si>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</si>
  <si>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</si>
  <si>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</si>
  <si>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</si>
  <si>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</si>
  <si>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</si>
  <si>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</si>
  <si>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</si>
  <si>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</si>
  <si>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</si>
  <si>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</si>
  <si>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</si>
  <si>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</si>
  <si>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</si>
  <si>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</si>
  <si>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</si>
  <si>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</si>
  <si>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</si>
  <si>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</si>
  <si>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</si>
  <si>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</si>
  <si>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</si>
  <si>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</si>
  <si>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</si>
  <si>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</si>
  <si>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</si>
  <si>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</si>
  <si>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</si>
  <si>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</si>
  <si>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</si>
  <si>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</si>
  <si>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</si>
  <si>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</si>
  <si>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</si>
  <si>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</si>
  <si>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</si>
  <si>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</si>
  <si>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</si>
  <si>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</si>
  <si>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</si>
  <si>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</si>
  <si>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</si>
  <si>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</si>
  <si>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</si>
  <si>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</si>
  <si>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</si>
  <si>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</si>
  <si>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</si>
  <si>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</si>
  <si>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</si>
  <si>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</si>
  <si>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</si>
  <si>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</si>
  <si>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</si>
  <si>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</si>
  <si>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</si>
  <si>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</si>
  <si>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</si>
  <si>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</si>
  <si>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</si>
  <si>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</si>
  <si>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</si>
  <si>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</si>
  <si>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</si>
  <si>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</si>
  <si>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</si>
  <si>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</si>
  <si>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</si>
  <si>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</si>
  <si>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</si>
  <si>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</si>
  <si>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</si>
  <si>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</si>
  <si>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</si>
  <si>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</si>
  <si>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</si>
  <si>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</si>
  <si>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</si>
  <si>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</si>
  <si>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</si>
  <si>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</si>
  <si>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</si>
  <si>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</si>
  <si>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</si>
  <si>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</si>
  <si>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</si>
  <si>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</si>
  <si>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</si>
  <si>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</si>
  <si>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</si>
  <si>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</si>
  <si>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</si>
  <si>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</si>
  <si>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</si>
  <si>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</si>
  <si>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</si>
  <si>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</si>
  <si>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</si>
  <si>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</si>
  <si>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</si>
  <si>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</si>
  <si>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</si>
  <si>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</si>
  <si>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</si>
  <si>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</si>
  <si>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</si>
  <si>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</si>
  <si>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</si>
  <si>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</si>
  <si>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</si>
  <si>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</si>
  <si>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</si>
  <si>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</si>
  <si>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</si>
  <si>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</si>
  <si>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</si>
  <si>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Придніпровський районний суд м.Черкаси</t>
  </si>
  <si>
    <t>18001. Черкаська область.м. Черкаси</t>
  </si>
  <si>
    <t>вул. Гоголя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</si>
  <si>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</si>
  <si>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</si>
  <si>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</si>
  <si>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</si>
  <si>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</si>
  <si>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</si>
  <si>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</si>
  <si>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</si>
  <si>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</si>
  <si>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</si>
  <si>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</si>
  <si>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</si>
  <si>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</si>
  <si>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</si>
  <si>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</si>
  <si>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</si>
  <si>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</si>
  <si>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</si>
  <si>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</si>
  <si>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</si>
  <si>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</si>
  <si>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</si>
  <si>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</si>
  <si>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</si>
  <si>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</si>
  <si>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</si>
  <si>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</si>
  <si>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</si>
  <si>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</si>
  <si>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</si>
  <si>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</si>
  <si>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</si>
  <si>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</si>
  <si>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</si>
  <si>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</si>
  <si>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</si>
  <si>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</si>
  <si>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</si>
  <si>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</si>
  <si>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</si>
  <si>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</si>
  <si>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</si>
  <si>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</si>
  <si>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</si>
  <si>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</si>
  <si>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</si>
  <si>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Н.А. Гайдай</t>
  </si>
  <si>
    <t>10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</si>
</sst>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&amp;L9CA42998&amp;C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4</v>
      </c>
      <c r="E7" s="186"/>
      <c r="F7" s="186">
        <f>'розділ 2'!H66</f>
        <v>4</v>
      </c>
      <c r="G7" s="186">
        <f>'розділ 2'!I66</f>
        <v>3</v>
      </c>
      <c r="H7" s="186"/>
      <c r="I7" s="186">
        <f>'розділ 2'!O66</f>
        <v>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5</v>
      </c>
      <c r="D12" s="186">
        <f>'розділи 6, 7'!E37</f>
        <v>4</v>
      </c>
      <c r="E12" s="186">
        <f>'розділи 6, 7'!F37</f>
        <v>0</v>
      </c>
      <c r="F12" s="186">
        <f>'розділи 6, 7'!G37</f>
        <v>5</v>
      </c>
      <c r="G12" s="186">
        <f>'розділи 6, 7'!G37</f>
        <v>5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15</v>
      </c>
      <c r="D14" s="187">
        <f aca="true" t="shared" si="0" ref="D14:I14">D7+D8+D9+D10+D11+D12+D13</f>
        <v>8</v>
      </c>
      <c r="E14" s="187">
        <f t="shared" si="0"/>
        <v>0</v>
      </c>
      <c r="F14" s="187">
        <f t="shared" si="0"/>
        <v>9</v>
      </c>
      <c r="G14" s="187">
        <f t="shared" si="0"/>
        <v>8</v>
      </c>
      <c r="H14" s="187">
        <f t="shared" si="0"/>
        <v>0</v>
      </c>
      <c r="I14" s="187">
        <f t="shared" si="0"/>
        <v>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&amp;L9CA42998&amp;CФорма № 1, Підрозділ: Придніпровський районний суд м.Черкаси,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>
        <v>1</v>
      </c>
      <c r="F10" s="189">
        <v>2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>
        <v>2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>
        <v>1</v>
      </c>
      <c r="F11" s="189">
        <v>2</v>
      </c>
      <c r="G11" s="189"/>
      <c r="H11" s="189">
        <v>1</v>
      </c>
      <c r="I11" s="189"/>
      <c r="J11" s="189"/>
      <c r="K11" s="189"/>
      <c r="L11" s="189"/>
      <c r="M11" s="189"/>
      <c r="N11" s="189">
        <v>1</v>
      </c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>
        <v>2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9</v>
      </c>
      <c r="G25" s="189">
        <v>5</v>
      </c>
      <c r="H25" s="189">
        <v>2</v>
      </c>
      <c r="I25" s="189">
        <v>2</v>
      </c>
      <c r="J25" s="189"/>
      <c r="K25" s="189"/>
      <c r="L25" s="189"/>
      <c r="M25" s="189"/>
      <c r="N25" s="189"/>
      <c r="O25" s="189">
        <v>2</v>
      </c>
      <c r="P25" s="189">
        <v>2</v>
      </c>
      <c r="Q25" s="189"/>
      <c r="R25" s="189">
        <v>1</v>
      </c>
      <c r="S25" s="189"/>
      <c r="T25" s="190">
        <v>5</v>
      </c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>
        <v>1</v>
      </c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7</v>
      </c>
      <c r="G31" s="189">
        <v>5</v>
      </c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>
        <v>1</v>
      </c>
      <c r="S31" s="189"/>
      <c r="T31" s="190">
        <v>4</v>
      </c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>
        <v>2</v>
      </c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>
        <v>2</v>
      </c>
      <c r="F34" s="189">
        <v>2</v>
      </c>
      <c r="G34" s="189"/>
      <c r="H34" s="189"/>
      <c r="I34" s="189"/>
      <c r="J34" s="189"/>
      <c r="K34" s="189"/>
      <c r="L34" s="189"/>
      <c r="M34" s="189"/>
      <c r="N34" s="189"/>
      <c r="O34" s="189">
        <v>2</v>
      </c>
      <c r="P34" s="189">
        <v>2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>
        <v>1</v>
      </c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2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4</v>
      </c>
      <c r="F66" s="191">
        <f>F9+F10+F15+F18+F20+F25+F32+F35+F36+F40+F41+F44+F46+F51+F53+F55+F56+F62+F63+F64+F65</f>
        <v>17</v>
      </c>
      <c r="G66" s="191">
        <f>G9+G10+G15+G18+G20+G25+G32+G35+G36+G40+G41+G44+G46+G51+G53+G55+G56+G62+G63+G64+G65</f>
        <v>5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6</v>
      </c>
      <c r="P66" s="191">
        <f>P9+P10+P15+P18+P20+P25+P32+P35+P36+P40+P41+P44+P46+P51+P53+P55+P56+P62+P63+P64+P65</f>
        <v>7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6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2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5</v>
      </c>
      <c r="G71" s="188">
        <v>5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/>
      <c r="P71" s="188"/>
      <c r="Q71" s="188"/>
      <c r="R71" s="188">
        <v>1</v>
      </c>
      <c r="S71" s="188"/>
      <c r="T71" s="190">
        <v>4</v>
      </c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&amp;L9CA42998&amp;CФорма № 1, Підрозділ: Придніпровський районний суд м.Черкаси,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4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&amp;L9CA42998&amp;CФорма № 1, Підрозділ: Придніпровський районний суд м.Черкаси,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1</v>
      </c>
      <c r="Q14" s="188"/>
      <c r="R14" s="188"/>
    </row>
    <row r="15" spans="1:18" ht="18.75" customHeight="1">
      <c r="A15" s="80" t="s">
        <v>225</v>
      </c>
      <c r="B15" s="188">
        <v>1</v>
      </c>
      <c r="C15" s="188">
        <v>8500</v>
      </c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&amp;L9CA42998&amp;CФорма № 1, Підрозділ: Придніпровський районний суд м.Черкаси,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>
        <v>4</v>
      </c>
      <c r="F37" s="196"/>
      <c r="G37" s="196">
        <v>5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>
        <v>1</v>
      </c>
      <c r="E38" s="196"/>
      <c r="F38" s="196"/>
      <c r="G38" s="196">
        <v>1</v>
      </c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4</v>
      </c>
      <c r="F39" s="196"/>
      <c r="G39" s="196">
        <v>4</v>
      </c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&amp;L9CA42998&amp;CФорма № 1, Підрозділ: Придніпровський районний суд м.Черкаси,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&amp;L9CA42998&amp;CФорма № 1, Підрозділ: Придніпровський районний суд м.Черкаси,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&amp;L9CA42998&amp;CФорма № 1, Підрозділ: Придніпровський районний суд м.Черкаси,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Дмитрий</cp:lastModifiedBy>
  <cp:lastPrinted>2015-12-10T11:35:34Z</cp:lastPrinted>
  <dcterms:created xsi:type="dcterms:W3CDTF">2015-09-09T11:44:43Z</dcterms:created>
  <dcterms:modified xsi:type="dcterms:W3CDTF">2017-07-31T09:38:41Z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1_00711_4.2016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9CA42998</vt:lpwstr>
  </property>
  <property fmtid="{D5CDD505-2E9C-101B-9397-08002B2CF9AE}" pid="10" name="Підрозд">
    <vt:lpwstr>Придніпровський районний суд м.Черкаси</vt:lpwstr>
  </property>
  <property fmtid="{D5CDD505-2E9C-101B-9397-08002B2CF9AE}" pid="11" name="ПідрозділDB">
    <vt:i4>0</vt:i4>
  </property>
  <property fmtid="{D5CDD505-2E9C-101B-9397-08002B2CF9AE}" pid="12" name="Підрозділ">
    <vt:i4>963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